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D:\Csőváz\Rendezvény\Kotló Kronó\2024\"/>
    </mc:Choice>
  </mc:AlternateContent>
  <xr:revisionPtr revIDLastSave="0" documentId="8_{7E25F783-B9B1-4CA8-A107-75CD681A4EF9}" xr6:coauthVersionLast="36" xr6:coauthVersionMax="36" xr10:uidLastSave="{00000000-0000-0000-0000-000000000000}"/>
  <bookViews>
    <workbookView xWindow="0" yWindow="0" windowWidth="23040" windowHeight="8940" xr2:uid="{ABDACC2D-3ECB-46BA-815D-EB95981CCDC8}"/>
  </bookViews>
  <sheets>
    <sheet name="U19" sheetId="1" r:id="rId1"/>
    <sheet name="elit1" sheetId="3" r:id="rId2"/>
    <sheet name="elit2" sheetId="4" r:id="rId3"/>
    <sheet name="master" sheetId="5" r:id="rId4"/>
    <sheet name="senior1" sheetId="6" r:id="rId5"/>
    <sheet name="senior2" sheetId="7" r:id="rId6"/>
    <sheet name="senior3" sheetId="8" r:id="rId7"/>
    <sheet name="welit" sheetId="9" r:id="rId8"/>
    <sheet name="wsenior1" sheetId="10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0" l="1"/>
  <c r="I4" i="4"/>
  <c r="I7" i="5"/>
  <c r="I11" i="5"/>
  <c r="I12" i="5"/>
  <c r="I5" i="5"/>
  <c r="H2" i="8"/>
  <c r="I3" i="3"/>
  <c r="I4" i="6"/>
  <c r="I13" i="5"/>
  <c r="I2" i="9"/>
  <c r="I3" i="9"/>
  <c r="H2" i="7"/>
  <c r="I6" i="6"/>
  <c r="I2" i="6"/>
  <c r="I3" i="6"/>
  <c r="I5" i="6"/>
  <c r="I9" i="5"/>
  <c r="I3" i="5"/>
  <c r="I8" i="5"/>
  <c r="I6" i="5"/>
  <c r="I10" i="5"/>
  <c r="I2" i="5"/>
  <c r="I4" i="5"/>
  <c r="I3" i="4"/>
  <c r="I5" i="4"/>
  <c r="I7" i="4"/>
  <c r="I6" i="4"/>
  <c r="I9" i="4"/>
  <c r="I10" i="4"/>
  <c r="I8" i="4"/>
  <c r="I2" i="4"/>
  <c r="I2" i="3"/>
  <c r="I4" i="3"/>
  <c r="H2" i="1"/>
</calcChain>
</file>

<file path=xl/sharedStrings.xml><?xml version="1.0" encoding="utf-8"?>
<sst xmlns="http://schemas.openxmlformats.org/spreadsheetml/2006/main" count="234" uniqueCount="83">
  <si>
    <t>Név</t>
  </si>
  <si>
    <t>Születési idő</t>
  </si>
  <si>
    <t>Nem</t>
  </si>
  <si>
    <t>Csapatnév</t>
  </si>
  <si>
    <t>Brigetio KSE</t>
  </si>
  <si>
    <t>Hírös ESC</t>
  </si>
  <si>
    <t>Kategória</t>
  </si>
  <si>
    <t>Mészáros Csaba</t>
  </si>
  <si>
    <t>férfi</t>
  </si>
  <si>
    <t>senior1</t>
  </si>
  <si>
    <t>Hessl István</t>
  </si>
  <si>
    <t>elit2</t>
  </si>
  <si>
    <t>Csőváz KSE</t>
  </si>
  <si>
    <t>Jely Gyula</t>
  </si>
  <si>
    <t>RoPrint Racing Team</t>
  </si>
  <si>
    <t>Weisinger Balázs</t>
  </si>
  <si>
    <t>Green Riders</t>
  </si>
  <si>
    <t>Majtán Miklós</t>
  </si>
  <si>
    <t>master</t>
  </si>
  <si>
    <t>Homor Áron</t>
  </si>
  <si>
    <t>elit1</t>
  </si>
  <si>
    <t>Gizion power</t>
  </si>
  <si>
    <t>Punk Adrienn</t>
  </si>
  <si>
    <t>Joyride</t>
  </si>
  <si>
    <t>welit</t>
  </si>
  <si>
    <t>nő</t>
  </si>
  <si>
    <t>Márkus János</t>
  </si>
  <si>
    <t>Imrefy István</t>
  </si>
  <si>
    <t>Oláh Zoltán</t>
  </si>
  <si>
    <t>Baráth-Móder Ignác</t>
  </si>
  <si>
    <t>Szekeres Péter</t>
  </si>
  <si>
    <t>Fodor Tamás</t>
  </si>
  <si>
    <t>Gyömrő VSK</t>
  </si>
  <si>
    <t>Juhász Zsombor</t>
  </si>
  <si>
    <t>Kiss Tamás</t>
  </si>
  <si>
    <t>Nyélen Squad Cycling Team</t>
  </si>
  <si>
    <t>Zádori Sándor</t>
  </si>
  <si>
    <t>Gáspár Levente</t>
  </si>
  <si>
    <t>Tukora B. Csaba</t>
  </si>
  <si>
    <t>Mátrabiker Sc</t>
  </si>
  <si>
    <t>Reé Balázs</t>
  </si>
  <si>
    <t>Ferencváros Szabadidős Sportegyesület</t>
  </si>
  <si>
    <t>Reinodli Ákos</t>
  </si>
  <si>
    <t>Acél-Vakond Cycling Team</t>
  </si>
  <si>
    <t>Baglyos Sándor</t>
  </si>
  <si>
    <t>Acél-Vakond Kerékpáros Egyesület</t>
  </si>
  <si>
    <t>Forner Bence</t>
  </si>
  <si>
    <t>Turbucz Olivér</t>
  </si>
  <si>
    <t>Fornerné Móra Katalin</t>
  </si>
  <si>
    <t>Kovács Győző</t>
  </si>
  <si>
    <t>Palicsi Tímea</t>
  </si>
  <si>
    <t>wsenior1</t>
  </si>
  <si>
    <t>Vidermann Gábor</t>
  </si>
  <si>
    <t>Kalocsa Attila</t>
  </si>
  <si>
    <t>U19</t>
  </si>
  <si>
    <t>senior2</t>
  </si>
  <si>
    <t>Juhász Ferenc</t>
  </si>
  <si>
    <t>senior3</t>
  </si>
  <si>
    <t>Túri Dániel</t>
  </si>
  <si>
    <t>Karcag Cycling Team</t>
  </si>
  <si>
    <t>Menyhért Ferenc</t>
  </si>
  <si>
    <t>1953</t>
  </si>
  <si>
    <t>BMSC Filutás</t>
  </si>
  <si>
    <t>Szabó Ferenc</t>
  </si>
  <si>
    <t>Ludvig Csaba</t>
  </si>
  <si>
    <t>Horváth Attila</t>
  </si>
  <si>
    <t>Szarka Dávid</t>
  </si>
  <si>
    <t>Fillari Budaörs</t>
  </si>
  <si>
    <t>Rajt</t>
  </si>
  <si>
    <t>Cél</t>
  </si>
  <si>
    <t>Idő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</si>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</sst>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1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1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21" fontId="1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1" fontId="5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C87B-6A40-46CA-97D9-9D940D106A73}">
  <dimension ref="A1:H2"/>
  <sheetViews>
    <sheetView tabSelected="1" workbookViewId="0">
      <selection activeCell="C8" sqref="C8"/>
    </sheetView>
  </sheetViews>
  <sheetFormatPr defaultRowHeight="13.8"/>
  <cols>
    <col min="1" max="1" width="20" bestFit="1" customWidth="1"/>
    <col min="2" max="2" width="11" style="3" bestFit="1" customWidth="1"/>
    <col min="3" max="3" width="8.8984375" style="3" bestFit="1" customWidth="1"/>
    <col min="4" max="4" width="4.796875" style="3" bestFit="1" customWidth="1"/>
    <col min="5" max="5" width="34.296875" style="3" bestFit="1" customWidth="1"/>
  </cols>
  <sheetData>
    <row r="1" spans="1:8" s="2" customFormat="1" ht="15.6">
      <c r="A1" s="4" t="s">
        <v>0</v>
      </c>
      <c r="B1" s="4" t="s">
        <v>1</v>
      </c>
      <c r="C1" s="4" t="s">
        <v>6</v>
      </c>
      <c r="D1" s="4" t="s">
        <v>2</v>
      </c>
      <c r="E1" s="4" t="s">
        <v>3</v>
      </c>
      <c r="F1" s="4" t="s">
        <v>68</v>
      </c>
      <c r="G1" s="4" t="s">
        <v>69</v>
      </c>
      <c r="H1" s="4" t="s">
        <v>70</v>
      </c>
    </row>
    <row r="2" spans="1:8" s="1" customFormat="1" ht="15.6">
      <c r="A2" s="5" t="s">
        <v>42</v>
      </c>
      <c r="B2" s="6">
        <v>38772</v>
      </c>
      <c r="C2" s="7" t="s">
        <v>54</v>
      </c>
      <c r="D2" s="7" t="s">
        <v>8</v>
      </c>
      <c r="E2" s="7" t="s">
        <v>43</v>
      </c>
      <c r="F2" s="10">
        <v>0.42083333333333334</v>
      </c>
      <c r="G2" s="10">
        <v>0.4516087962962963</v>
      </c>
      <c r="H2" s="9">
        <f>G2-F2</f>
        <v>3.0775462962962963E-2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73F1-D9EB-40E5-94C6-27C80284CB2A}">
  <dimension ref="A1:I4"/>
  <sheetViews>
    <sheetView workbookViewId="0">
      <selection activeCell="E8" sqref="E8"/>
    </sheetView>
  </sheetViews>
  <sheetFormatPr defaultRowHeight="13.8"/>
  <cols>
    <col min="1" max="1" width="4.19921875" style="3" customWidth="1"/>
    <col min="2" max="2" width="20" bestFit="1" customWidth="1"/>
    <col min="3" max="3" width="11" style="3" bestFit="1" customWidth="1"/>
    <col min="4" max="4" width="8.8984375" style="3" bestFit="1" customWidth="1"/>
    <col min="5" max="5" width="4.796875" style="3" bestFit="1" customWidth="1"/>
    <col min="6" max="6" width="34.296875" style="3" bestFit="1" customWidth="1"/>
  </cols>
  <sheetData>
    <row r="1" spans="1:9" s="2" customFormat="1" ht="15.6">
      <c r="B1" s="4" t="s">
        <v>0</v>
      </c>
      <c r="C1" s="4" t="s">
        <v>1</v>
      </c>
      <c r="D1" s="4" t="s">
        <v>6</v>
      </c>
      <c r="E1" s="4" t="s">
        <v>2</v>
      </c>
      <c r="F1" s="4" t="s">
        <v>3</v>
      </c>
      <c r="G1" s="4" t="s">
        <v>68</v>
      </c>
      <c r="H1" s="4" t="s">
        <v>69</v>
      </c>
      <c r="I1" s="4" t="s">
        <v>70</v>
      </c>
    </row>
    <row r="2" spans="1:9" s="1" customFormat="1" ht="15.6">
      <c r="A2" s="7" t="s">
        <v>71</v>
      </c>
      <c r="B2" s="5" t="s">
        <v>33</v>
      </c>
      <c r="C2" s="6">
        <v>37339</v>
      </c>
      <c r="D2" s="7" t="s">
        <v>20</v>
      </c>
      <c r="E2" s="7" t="s">
        <v>8</v>
      </c>
      <c r="F2" s="7" t="s">
        <v>16</v>
      </c>
      <c r="G2" s="15">
        <v>0.42777777777777781</v>
      </c>
      <c r="H2" s="15">
        <v>0.45725694444444448</v>
      </c>
      <c r="I2" s="16">
        <f>H2-G2</f>
        <v>2.9479166666666667E-2</v>
      </c>
    </row>
    <row r="3" spans="1:9" s="1" customFormat="1" ht="15.6">
      <c r="A3" s="7" t="s">
        <v>72</v>
      </c>
      <c r="B3" s="5" t="s">
        <v>58</v>
      </c>
      <c r="C3" s="8">
        <v>2003</v>
      </c>
      <c r="D3" s="7" t="s">
        <v>20</v>
      </c>
      <c r="E3" s="7" t="s">
        <v>8</v>
      </c>
      <c r="F3" s="7" t="s">
        <v>59</v>
      </c>
      <c r="G3" s="17">
        <v>0.46388888888888885</v>
      </c>
      <c r="H3" s="17">
        <v>0.49462962962962959</v>
      </c>
      <c r="I3" s="16">
        <f t="shared" ref="I3" si="0">H3-G3</f>
        <v>3.0740740740740735E-2</v>
      </c>
    </row>
    <row r="4" spans="1:9" s="1" customFormat="1" ht="15.6">
      <c r="A4" s="7" t="s">
        <v>73</v>
      </c>
      <c r="B4" s="5" t="s">
        <v>19</v>
      </c>
      <c r="C4" s="6">
        <v>35643</v>
      </c>
      <c r="D4" s="7" t="s">
        <v>20</v>
      </c>
      <c r="E4" s="7" t="s">
        <v>8</v>
      </c>
      <c r="F4" s="7" t="s">
        <v>4</v>
      </c>
      <c r="G4" s="18">
        <v>0.41944444444444445</v>
      </c>
      <c r="H4" s="18">
        <v>0.45124999999999998</v>
      </c>
      <c r="I4" s="16">
        <f>H4-G4</f>
        <v>3.1805555555555531E-2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D5F3-1BB7-436A-B61F-504F3FF53328}">
  <dimension ref="A1:I10"/>
  <sheetViews>
    <sheetView workbookViewId="0">
      <selection activeCell="D14" sqref="D14"/>
    </sheetView>
  </sheetViews>
  <sheetFormatPr defaultRowHeight="13.8"/>
  <cols>
    <col min="1" max="1" width="2.3984375" bestFit="1" customWidth="1"/>
    <col min="2" max="2" width="20" bestFit="1" customWidth="1"/>
    <col min="3" max="3" width="11" style="3" bestFit="1" customWidth="1"/>
    <col min="4" max="4" width="8.8984375" style="3" bestFit="1" customWidth="1"/>
    <col min="5" max="5" width="4.796875" style="3" bestFit="1" customWidth="1"/>
    <col min="6" max="6" width="34.296875" style="3" bestFit="1" customWidth="1"/>
  </cols>
  <sheetData>
    <row r="1" spans="1:9" s="2" customFormat="1" ht="15.6">
      <c r="A1" s="4"/>
      <c r="B1" s="4" t="s">
        <v>0</v>
      </c>
      <c r="C1" s="4" t="s">
        <v>1</v>
      </c>
      <c r="D1" s="4" t="s">
        <v>6</v>
      </c>
      <c r="E1" s="4" t="s">
        <v>2</v>
      </c>
      <c r="F1" s="4" t="s">
        <v>3</v>
      </c>
      <c r="G1" s="4" t="s">
        <v>68</v>
      </c>
      <c r="H1" s="4" t="s">
        <v>69</v>
      </c>
      <c r="I1" s="4" t="s">
        <v>70</v>
      </c>
    </row>
    <row r="2" spans="1:9" s="14" customFormat="1" ht="15.6">
      <c r="A2" s="11" t="s">
        <v>71</v>
      </c>
      <c r="B2" s="11" t="s">
        <v>44</v>
      </c>
      <c r="C2" s="12">
        <v>31617</v>
      </c>
      <c r="D2" s="13" t="s">
        <v>11</v>
      </c>
      <c r="E2" s="13" t="s">
        <v>8</v>
      </c>
      <c r="F2" s="13" t="s">
        <v>45</v>
      </c>
      <c r="G2" s="17">
        <v>0.43611111111111112</v>
      </c>
      <c r="H2" s="17">
        <v>0.46621527777777777</v>
      </c>
      <c r="I2" s="16">
        <f>H2-G2</f>
        <v>3.0104166666666654E-2</v>
      </c>
    </row>
    <row r="3" spans="1:9" s="1" customFormat="1" ht="15.6">
      <c r="A3" s="5" t="s">
        <v>72</v>
      </c>
      <c r="B3" s="5" t="s">
        <v>15</v>
      </c>
      <c r="C3" s="6">
        <v>31722</v>
      </c>
      <c r="D3" s="7" t="s">
        <v>11</v>
      </c>
      <c r="E3" s="7" t="s">
        <v>8</v>
      </c>
      <c r="F3" s="7" t="s">
        <v>16</v>
      </c>
      <c r="G3" s="15">
        <v>0.4513888888888889</v>
      </c>
      <c r="H3" s="15">
        <v>0.48234953703703703</v>
      </c>
      <c r="I3" s="16">
        <f>H3-G3</f>
        <v>3.096064814814814E-2</v>
      </c>
    </row>
    <row r="4" spans="1:9" s="1" customFormat="1" ht="15.6">
      <c r="A4" s="5" t="s">
        <v>73</v>
      </c>
      <c r="B4" s="5" t="s">
        <v>66</v>
      </c>
      <c r="C4" s="8">
        <v>1994</v>
      </c>
      <c r="D4" s="7" t="s">
        <v>11</v>
      </c>
      <c r="E4" s="7" t="s">
        <v>8</v>
      </c>
      <c r="F4" s="7" t="s">
        <v>67</v>
      </c>
      <c r="G4" s="17">
        <v>0.47222222222222227</v>
      </c>
      <c r="H4" s="17">
        <v>0.50380787037037034</v>
      </c>
      <c r="I4" s="16">
        <f t="shared" ref="I4" si="0">H4-G4</f>
        <v>3.1585648148148071E-2</v>
      </c>
    </row>
    <row r="5" spans="1:9" s="1" customFormat="1" ht="15.6">
      <c r="A5" s="5" t="s">
        <v>74</v>
      </c>
      <c r="B5" s="5" t="s">
        <v>38</v>
      </c>
      <c r="C5" s="6">
        <v>31261</v>
      </c>
      <c r="D5" s="7" t="s">
        <v>11</v>
      </c>
      <c r="E5" s="7" t="s">
        <v>8</v>
      </c>
      <c r="F5" s="7" t="s">
        <v>39</v>
      </c>
      <c r="G5" s="15">
        <v>0.43888888888888888</v>
      </c>
      <c r="H5" s="15">
        <v>0.47116898148148145</v>
      </c>
      <c r="I5" s="16">
        <f t="shared" ref="I5:I10" si="1">H5-G5</f>
        <v>3.2280092592592569E-2</v>
      </c>
    </row>
    <row r="6" spans="1:9" s="1" customFormat="1" ht="15.6">
      <c r="A6" s="5" t="s">
        <v>75</v>
      </c>
      <c r="B6" s="5" t="s">
        <v>13</v>
      </c>
      <c r="C6" s="6">
        <v>31370</v>
      </c>
      <c r="D6" s="7" t="s">
        <v>11</v>
      </c>
      <c r="E6" s="7" t="s">
        <v>8</v>
      </c>
      <c r="F6" s="7" t="s">
        <v>14</v>
      </c>
      <c r="G6" s="15">
        <v>0.4458333333333333</v>
      </c>
      <c r="H6" s="15">
        <v>0.47837962962962965</v>
      </c>
      <c r="I6" s="16">
        <f t="shared" si="1"/>
        <v>3.2546296296296351E-2</v>
      </c>
    </row>
    <row r="7" spans="1:9" s="1" customFormat="1" ht="15.6">
      <c r="A7" s="5" t="s">
        <v>76</v>
      </c>
      <c r="B7" s="5" t="s">
        <v>28</v>
      </c>
      <c r="C7" s="6">
        <v>31342</v>
      </c>
      <c r="D7" s="7" t="s">
        <v>11</v>
      </c>
      <c r="E7" s="7" t="s">
        <v>8</v>
      </c>
      <c r="F7" s="7" t="s">
        <v>12</v>
      </c>
      <c r="G7" s="15">
        <v>0.4236111111111111</v>
      </c>
      <c r="H7" s="15">
        <v>0.45709490740740738</v>
      </c>
      <c r="I7" s="16">
        <f t="shared" si="1"/>
        <v>3.3483796296296275E-2</v>
      </c>
    </row>
    <row r="8" spans="1:9" s="1" customFormat="1" ht="15.6">
      <c r="A8" s="5" t="s">
        <v>77</v>
      </c>
      <c r="B8" s="5" t="s">
        <v>46</v>
      </c>
      <c r="C8" s="6">
        <v>32948</v>
      </c>
      <c r="D8" s="7" t="s">
        <v>11</v>
      </c>
      <c r="E8" s="7" t="s">
        <v>8</v>
      </c>
      <c r="F8" s="7"/>
      <c r="G8" s="15">
        <v>0.45416666666666666</v>
      </c>
      <c r="H8" s="15">
        <v>0.49050925925925926</v>
      </c>
      <c r="I8" s="16">
        <f t="shared" si="1"/>
        <v>3.6342592592592593E-2</v>
      </c>
    </row>
    <row r="9" spans="1:9" s="1" customFormat="1" ht="15.6">
      <c r="A9" s="5" t="s">
        <v>78</v>
      </c>
      <c r="B9" s="5" t="s">
        <v>27</v>
      </c>
      <c r="C9" s="6">
        <v>33219</v>
      </c>
      <c r="D9" s="7" t="s">
        <v>11</v>
      </c>
      <c r="E9" s="7" t="s">
        <v>8</v>
      </c>
      <c r="F9" s="7" t="s">
        <v>12</v>
      </c>
      <c r="G9" s="15">
        <v>0.44861111111111113</v>
      </c>
      <c r="H9" s="15">
        <v>0.4852893518518519</v>
      </c>
      <c r="I9" s="16">
        <f t="shared" si="1"/>
        <v>3.6678240740740775E-2</v>
      </c>
    </row>
    <row r="10" spans="1:9" s="1" customFormat="1" ht="15.6">
      <c r="A10" s="5" t="s">
        <v>79</v>
      </c>
      <c r="B10" s="5" t="s">
        <v>10</v>
      </c>
      <c r="C10" s="6">
        <v>31676</v>
      </c>
      <c r="D10" s="7" t="s">
        <v>11</v>
      </c>
      <c r="E10" s="7" t="s">
        <v>8</v>
      </c>
      <c r="F10" s="7" t="s">
        <v>12</v>
      </c>
      <c r="G10" s="15">
        <v>0.43055555555555558</v>
      </c>
      <c r="H10" s="15">
        <v>0.47054398148148152</v>
      </c>
      <c r="I10" s="16">
        <f t="shared" si="1"/>
        <v>3.9988425925925941E-2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3CB3-980D-4762-A876-3E304222F86F}">
  <dimension ref="A1:I13"/>
  <sheetViews>
    <sheetView workbookViewId="0">
      <selection sqref="A1:XFD13"/>
    </sheetView>
  </sheetViews>
  <sheetFormatPr defaultRowHeight="13.8"/>
  <cols>
    <col min="1" max="1" width="3.3984375" style="3" bestFit="1" customWidth="1"/>
    <col min="2" max="2" width="20" bestFit="1" customWidth="1"/>
    <col min="3" max="3" width="11" style="3" bestFit="1" customWidth="1"/>
    <col min="4" max="4" width="8.8984375" style="3" bestFit="1" customWidth="1"/>
    <col min="5" max="5" width="4.796875" style="3" bestFit="1" customWidth="1"/>
    <col min="6" max="6" width="34.296875" style="3" bestFit="1" customWidth="1"/>
  </cols>
  <sheetData>
    <row r="1" spans="1:9" s="2" customFormat="1" ht="15.6">
      <c r="A1" s="4"/>
      <c r="B1" s="4" t="s">
        <v>0</v>
      </c>
      <c r="C1" s="4" t="s">
        <v>1</v>
      </c>
      <c r="D1" s="4" t="s">
        <v>6</v>
      </c>
      <c r="E1" s="4" t="s">
        <v>2</v>
      </c>
      <c r="F1" s="4" t="s">
        <v>3</v>
      </c>
      <c r="G1" s="4" t="s">
        <v>68</v>
      </c>
      <c r="H1" s="4" t="s">
        <v>69</v>
      </c>
      <c r="I1" s="4" t="s">
        <v>70</v>
      </c>
    </row>
    <row r="2" spans="1:9" s="1" customFormat="1" ht="15.6">
      <c r="A2" s="7" t="s">
        <v>71</v>
      </c>
      <c r="B2" s="5" t="s">
        <v>37</v>
      </c>
      <c r="C2" s="6">
        <v>27923</v>
      </c>
      <c r="D2" s="7" t="s">
        <v>18</v>
      </c>
      <c r="E2" s="7" t="s">
        <v>8</v>
      </c>
      <c r="F2" s="7" t="s">
        <v>5</v>
      </c>
      <c r="G2" s="15">
        <v>0.45277777777777778</v>
      </c>
      <c r="H2" s="15">
        <v>0.48335648148148147</v>
      </c>
      <c r="I2" s="16">
        <f>H2-G2</f>
        <v>3.0578703703703691E-2</v>
      </c>
    </row>
    <row r="3" spans="1:9" s="1" customFormat="1" ht="15.6">
      <c r="A3" s="7" t="s">
        <v>72</v>
      </c>
      <c r="B3" s="5" t="s">
        <v>30</v>
      </c>
      <c r="C3" s="6">
        <v>28252</v>
      </c>
      <c r="D3" s="7" t="s">
        <v>18</v>
      </c>
      <c r="E3" s="7" t="s">
        <v>8</v>
      </c>
      <c r="F3" s="7" t="s">
        <v>5</v>
      </c>
      <c r="G3" s="15">
        <v>0.44444444444444442</v>
      </c>
      <c r="H3" s="15">
        <v>0.47605324074074074</v>
      </c>
      <c r="I3" s="16">
        <f>H3-G3</f>
        <v>3.1608796296296315E-2</v>
      </c>
    </row>
    <row r="4" spans="1:9" s="1" customFormat="1" ht="15.6">
      <c r="A4" s="7" t="s">
        <v>73</v>
      </c>
      <c r="B4" s="5" t="s">
        <v>31</v>
      </c>
      <c r="C4" s="6">
        <v>27805</v>
      </c>
      <c r="D4" s="7" t="s">
        <v>18</v>
      </c>
      <c r="E4" s="7" t="s">
        <v>8</v>
      </c>
      <c r="F4" s="7" t="s">
        <v>32</v>
      </c>
      <c r="G4" s="15">
        <v>0.45694444444444443</v>
      </c>
      <c r="H4" s="15">
        <v>0.48902777777777778</v>
      </c>
      <c r="I4" s="16">
        <f>H4-G4</f>
        <v>3.2083333333333353E-2</v>
      </c>
    </row>
    <row r="5" spans="1:9" s="1" customFormat="1" ht="15.6">
      <c r="A5" s="7" t="s">
        <v>74</v>
      </c>
      <c r="B5" s="5" t="s">
        <v>34</v>
      </c>
      <c r="C5" s="6">
        <v>30851</v>
      </c>
      <c r="D5" s="7" t="s">
        <v>18</v>
      </c>
      <c r="E5" s="7" t="s">
        <v>8</v>
      </c>
      <c r="F5" s="7" t="s">
        <v>35</v>
      </c>
      <c r="G5" s="15">
        <v>0.46666666666666662</v>
      </c>
      <c r="H5" s="15">
        <v>0.50081018518518516</v>
      </c>
      <c r="I5" s="16">
        <f t="shared" ref="I5" si="0">H5-G5</f>
        <v>3.4143518518518545E-2</v>
      </c>
    </row>
    <row r="6" spans="1:9" s="1" customFormat="1" ht="15.6">
      <c r="A6" s="7" t="s">
        <v>75</v>
      </c>
      <c r="B6" s="5" t="s">
        <v>17</v>
      </c>
      <c r="C6" s="6">
        <v>28411</v>
      </c>
      <c r="D6" s="7" t="s">
        <v>18</v>
      </c>
      <c r="E6" s="7" t="s">
        <v>8</v>
      </c>
      <c r="F6" s="7" t="s">
        <v>12</v>
      </c>
      <c r="G6" s="15">
        <v>0.45833333333333331</v>
      </c>
      <c r="H6" s="15">
        <v>0.49253472222222222</v>
      </c>
      <c r="I6" s="16">
        <f>H6-G6</f>
        <v>3.4201388888888906E-2</v>
      </c>
    </row>
    <row r="7" spans="1:9" s="1" customFormat="1" ht="15.6">
      <c r="A7" s="7" t="s">
        <v>76</v>
      </c>
      <c r="B7" s="5" t="s">
        <v>65</v>
      </c>
      <c r="C7" s="8">
        <v>1978</v>
      </c>
      <c r="D7" s="7" t="s">
        <v>18</v>
      </c>
      <c r="E7" s="7" t="s">
        <v>8</v>
      </c>
      <c r="F7" s="7"/>
      <c r="G7" s="15">
        <v>0.47083333333333338</v>
      </c>
      <c r="H7" s="15">
        <v>0.50518518518518518</v>
      </c>
      <c r="I7" s="16">
        <f t="shared" ref="I7" si="1">H7-G7</f>
        <v>3.43518518518518E-2</v>
      </c>
    </row>
    <row r="8" spans="1:9" s="14" customFormat="1" ht="15.6">
      <c r="A8" s="13" t="s">
        <v>77</v>
      </c>
      <c r="B8" s="11" t="s">
        <v>26</v>
      </c>
      <c r="C8" s="12">
        <v>30772</v>
      </c>
      <c r="D8" s="13" t="s">
        <v>18</v>
      </c>
      <c r="E8" s="13" t="s">
        <v>8</v>
      </c>
      <c r="F8" s="13" t="s">
        <v>23</v>
      </c>
      <c r="G8" s="17">
        <v>0.43194444444444446</v>
      </c>
      <c r="H8" s="17">
        <v>0.46631944444444445</v>
      </c>
      <c r="I8" s="16">
        <f>H8-G8</f>
        <v>3.4374999999999989E-2</v>
      </c>
    </row>
    <row r="9" spans="1:9" s="1" customFormat="1" ht="15.6">
      <c r="A9" s="7" t="s">
        <v>78</v>
      </c>
      <c r="B9" s="5" t="s">
        <v>36</v>
      </c>
      <c r="C9" s="6">
        <v>29445</v>
      </c>
      <c r="D9" s="7" t="s">
        <v>18</v>
      </c>
      <c r="E9" s="7" t="s">
        <v>8</v>
      </c>
      <c r="F9" s="7" t="s">
        <v>4</v>
      </c>
      <c r="G9" s="15">
        <v>0.42638888888888887</v>
      </c>
      <c r="H9" s="15">
        <v>0.46136574074074077</v>
      </c>
      <c r="I9" s="16">
        <f>H9-G9</f>
        <v>3.4976851851851898E-2</v>
      </c>
    </row>
    <row r="10" spans="1:9" s="1" customFormat="1" ht="15.6">
      <c r="A10" s="7" t="s">
        <v>79</v>
      </c>
      <c r="B10" s="5" t="s">
        <v>49</v>
      </c>
      <c r="C10" s="8">
        <v>1979</v>
      </c>
      <c r="D10" s="7" t="s">
        <v>18</v>
      </c>
      <c r="E10" s="7" t="s">
        <v>8</v>
      </c>
      <c r="F10" s="7" t="s">
        <v>12</v>
      </c>
      <c r="G10" s="18">
        <v>0.41805555555555557</v>
      </c>
      <c r="H10" s="18">
        <v>0.45326388888888891</v>
      </c>
      <c r="I10" s="16">
        <f>H10-G10</f>
        <v>3.5208333333333341E-2</v>
      </c>
    </row>
    <row r="11" spans="1:9" s="1" customFormat="1" ht="15.6">
      <c r="A11" s="7" t="s">
        <v>80</v>
      </c>
      <c r="B11" s="5" t="s">
        <v>64</v>
      </c>
      <c r="C11" s="8">
        <v>1979</v>
      </c>
      <c r="D11" s="7" t="s">
        <v>18</v>
      </c>
      <c r="E11" s="7" t="s">
        <v>8</v>
      </c>
      <c r="F11" s="7"/>
      <c r="G11" s="15">
        <v>0.4694444444444445</v>
      </c>
      <c r="H11" s="15">
        <v>0.50609953703703703</v>
      </c>
      <c r="I11" s="16">
        <f t="shared" ref="I11" si="2">H11-G11</f>
        <v>3.6655092592592531E-2</v>
      </c>
    </row>
    <row r="12" spans="1:9" s="1" customFormat="1" ht="15.6">
      <c r="A12" s="7" t="s">
        <v>81</v>
      </c>
      <c r="B12" s="5" t="s">
        <v>63</v>
      </c>
      <c r="C12" s="8">
        <v>1976</v>
      </c>
      <c r="D12" s="7" t="s">
        <v>18</v>
      </c>
      <c r="E12" s="7" t="s">
        <v>8</v>
      </c>
      <c r="F12" s="7"/>
      <c r="G12" s="15">
        <v>0.4680555555555555</v>
      </c>
      <c r="H12" s="15">
        <v>0.50587962962962962</v>
      </c>
      <c r="I12" s="16">
        <f t="shared" ref="I12" si="3">H12-G12</f>
        <v>3.7824074074074121E-2</v>
      </c>
    </row>
    <row r="13" spans="1:9" s="1" customFormat="1" ht="15.6">
      <c r="A13" s="7" t="s">
        <v>82</v>
      </c>
      <c r="B13" s="5" t="s">
        <v>52</v>
      </c>
      <c r="C13" s="6">
        <v>30839</v>
      </c>
      <c r="D13" s="7" t="s">
        <v>18</v>
      </c>
      <c r="E13" s="7" t="s">
        <v>8</v>
      </c>
      <c r="F13" s="7"/>
      <c r="G13" s="15">
        <v>0.4597222222222222</v>
      </c>
      <c r="H13" s="15">
        <v>0.50341435185185179</v>
      </c>
      <c r="I13" s="16">
        <f t="shared" ref="I13" si="4">H13-G13</f>
        <v>4.3692129629629595E-2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0F036-992C-4266-B886-797D81335089}">
  <dimension ref="A1:I6"/>
  <sheetViews>
    <sheetView workbookViewId="0">
      <selection sqref="A1:XFD6"/>
    </sheetView>
  </sheetViews>
  <sheetFormatPr defaultRowHeight="13.8"/>
  <cols>
    <col min="1" max="1" width="2.3984375" style="3" bestFit="1" customWidth="1"/>
    <col min="2" max="2" width="20" bestFit="1" customWidth="1"/>
    <col min="3" max="3" width="11" style="3" bestFit="1" customWidth="1"/>
    <col min="4" max="4" width="8.8984375" style="3" bestFit="1" customWidth="1"/>
    <col min="5" max="5" width="4.796875" style="3" bestFit="1" customWidth="1"/>
    <col min="6" max="6" width="34.296875" style="3" bestFit="1" customWidth="1"/>
  </cols>
  <sheetData>
    <row r="1" spans="1:9" s="2" customFormat="1" ht="15.6">
      <c r="A1" s="4"/>
      <c r="B1" s="4" t="s">
        <v>0</v>
      </c>
      <c r="C1" s="4" t="s">
        <v>1</v>
      </c>
      <c r="D1" s="4" t="s">
        <v>6</v>
      </c>
      <c r="E1" s="4" t="s">
        <v>2</v>
      </c>
      <c r="F1" s="4" t="s">
        <v>3</v>
      </c>
      <c r="G1" s="4" t="s">
        <v>68</v>
      </c>
      <c r="H1" s="4" t="s">
        <v>69</v>
      </c>
      <c r="I1" s="4" t="s">
        <v>70</v>
      </c>
    </row>
    <row r="2" spans="1:9" s="1" customFormat="1" ht="15.6">
      <c r="A2" s="7" t="s">
        <v>71</v>
      </c>
      <c r="B2" s="5" t="s">
        <v>40</v>
      </c>
      <c r="C2" s="6">
        <v>25469</v>
      </c>
      <c r="D2" s="7" t="s">
        <v>9</v>
      </c>
      <c r="E2" s="7" t="s">
        <v>8</v>
      </c>
      <c r="F2" s="7" t="s">
        <v>41</v>
      </c>
      <c r="G2" s="15">
        <v>0.43472222222222223</v>
      </c>
      <c r="H2" s="15">
        <v>0.4685185185185185</v>
      </c>
      <c r="I2" s="16">
        <f>H2-G2</f>
        <v>3.3796296296296269E-2</v>
      </c>
    </row>
    <row r="3" spans="1:9" s="1" customFormat="1" ht="15.6">
      <c r="A3" s="7" t="s">
        <v>72</v>
      </c>
      <c r="B3" s="5" t="s">
        <v>7</v>
      </c>
      <c r="C3" s="6">
        <v>26813</v>
      </c>
      <c r="D3" s="7" t="s">
        <v>9</v>
      </c>
      <c r="E3" s="7" t="s">
        <v>8</v>
      </c>
      <c r="F3" s="7"/>
      <c r="G3" s="15">
        <v>0.45555555555555555</v>
      </c>
      <c r="H3" s="15">
        <v>0.49072916666666666</v>
      </c>
      <c r="I3" s="16">
        <f>H3-G3</f>
        <v>3.5173611111111114E-2</v>
      </c>
    </row>
    <row r="4" spans="1:9" s="1" customFormat="1" ht="15.6">
      <c r="A4" s="7" t="s">
        <v>73</v>
      </c>
      <c r="B4" s="5" t="s">
        <v>53</v>
      </c>
      <c r="C4" s="6">
        <v>25616</v>
      </c>
      <c r="D4" s="7" t="s">
        <v>9</v>
      </c>
      <c r="E4" s="7" t="s">
        <v>8</v>
      </c>
      <c r="F4" s="7" t="s">
        <v>5</v>
      </c>
      <c r="G4" s="15">
        <v>0.46111111111111108</v>
      </c>
      <c r="H4" s="15">
        <v>0.4965162037037037</v>
      </c>
      <c r="I4" s="16">
        <f t="shared" ref="I4" si="0">H4-G4</f>
        <v>3.5405092592592613E-2</v>
      </c>
    </row>
    <row r="5" spans="1:9" s="1" customFormat="1" ht="15.6">
      <c r="A5" s="7" t="s">
        <v>74</v>
      </c>
      <c r="B5" s="5" t="s">
        <v>29</v>
      </c>
      <c r="C5" s="6">
        <v>27226</v>
      </c>
      <c r="D5" s="7" t="s">
        <v>9</v>
      </c>
      <c r="E5" s="7" t="s">
        <v>8</v>
      </c>
      <c r="F5" s="7" t="s">
        <v>21</v>
      </c>
      <c r="G5" s="15">
        <v>0.4291666666666667</v>
      </c>
      <c r="H5" s="15">
        <v>0.46877314814814813</v>
      </c>
      <c r="I5" s="16">
        <f>H5-G5</f>
        <v>3.9606481481481437E-2</v>
      </c>
    </row>
    <row r="6" spans="1:9" s="1" customFormat="1" ht="15.6">
      <c r="A6" s="7" t="s">
        <v>75</v>
      </c>
      <c r="B6" s="5" t="s">
        <v>47</v>
      </c>
      <c r="C6" s="6">
        <v>26390</v>
      </c>
      <c r="D6" s="7" t="s">
        <v>9</v>
      </c>
      <c r="E6" s="7" t="s">
        <v>8</v>
      </c>
      <c r="F6" s="7"/>
      <c r="G6" s="15">
        <v>0.44027777777777777</v>
      </c>
      <c r="H6" s="15">
        <v>0.4805787037037037</v>
      </c>
      <c r="I6" s="16">
        <f>H6-G6</f>
        <v>4.0300925925925934E-2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5B79-834B-4C68-B5AC-B622853CFFD2}">
  <dimension ref="A1:H2"/>
  <sheetViews>
    <sheetView workbookViewId="0">
      <selection activeCell="B7" sqref="B7"/>
    </sheetView>
  </sheetViews>
  <sheetFormatPr defaultRowHeight="13.8"/>
  <cols>
    <col min="1" max="1" width="20" bestFit="1" customWidth="1"/>
    <col min="2" max="2" width="11" style="3" bestFit="1" customWidth="1"/>
    <col min="3" max="3" width="8.8984375" style="3" bestFit="1" customWidth="1"/>
    <col min="4" max="4" width="4.796875" style="3" bestFit="1" customWidth="1"/>
    <col min="5" max="5" width="34.296875" style="3" bestFit="1" customWidth="1"/>
  </cols>
  <sheetData>
    <row r="1" spans="1:8" s="2" customFormat="1" ht="15.6">
      <c r="A1" s="4" t="s">
        <v>0</v>
      </c>
      <c r="B1" s="4" t="s">
        <v>1</v>
      </c>
      <c r="C1" s="4" t="s">
        <v>6</v>
      </c>
      <c r="D1" s="4" t="s">
        <v>2</v>
      </c>
      <c r="E1" s="4" t="s">
        <v>3</v>
      </c>
      <c r="F1" s="4" t="s">
        <v>68</v>
      </c>
      <c r="G1" s="4" t="s">
        <v>69</v>
      </c>
      <c r="H1" s="4" t="s">
        <v>70</v>
      </c>
    </row>
    <row r="2" spans="1:8" s="1" customFormat="1" ht="15.6">
      <c r="A2" s="5" t="s">
        <v>56</v>
      </c>
      <c r="B2" s="8">
        <v>1960</v>
      </c>
      <c r="C2" s="7" t="s">
        <v>55</v>
      </c>
      <c r="D2" s="7" t="s">
        <v>8</v>
      </c>
      <c r="E2" s="7"/>
      <c r="F2" s="16">
        <v>0.41666666666666669</v>
      </c>
      <c r="G2" s="16">
        <v>0.46780092592592593</v>
      </c>
      <c r="H2" s="16">
        <f>G2-F2</f>
        <v>5.113425925925924E-2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6B4E5-4399-433F-BCA0-B60EFFB7265B}">
  <dimension ref="A1:H2"/>
  <sheetViews>
    <sheetView workbookViewId="0">
      <selection activeCell="D4" sqref="D4"/>
    </sheetView>
  </sheetViews>
  <sheetFormatPr defaultRowHeight="13.8"/>
  <cols>
    <col min="1" max="1" width="20" bestFit="1" customWidth="1"/>
    <col min="2" max="2" width="11" style="3" bestFit="1" customWidth="1"/>
    <col min="3" max="3" width="8.8984375" style="3" bestFit="1" customWidth="1"/>
    <col min="4" max="4" width="4.796875" style="3" bestFit="1" customWidth="1"/>
    <col min="5" max="5" width="34.296875" style="3" bestFit="1" customWidth="1"/>
  </cols>
  <sheetData>
    <row r="1" spans="1:8" s="2" customFormat="1" ht="15.6">
      <c r="A1" s="4" t="s">
        <v>0</v>
      </c>
      <c r="B1" s="4" t="s">
        <v>1</v>
      </c>
      <c r="C1" s="4" t="s">
        <v>6</v>
      </c>
      <c r="D1" s="4" t="s">
        <v>2</v>
      </c>
      <c r="E1" s="4" t="s">
        <v>3</v>
      </c>
      <c r="F1" s="4" t="s">
        <v>68</v>
      </c>
      <c r="G1" s="4" t="s">
        <v>69</v>
      </c>
      <c r="H1" s="4" t="s">
        <v>70</v>
      </c>
    </row>
    <row r="2" spans="1:8" s="1" customFormat="1" ht="15.6">
      <c r="A2" s="5" t="s">
        <v>60</v>
      </c>
      <c r="B2" s="8" t="s">
        <v>61</v>
      </c>
      <c r="C2" s="7" t="s">
        <v>57</v>
      </c>
      <c r="D2" s="7" t="s">
        <v>8</v>
      </c>
      <c r="E2" s="7" t="s">
        <v>62</v>
      </c>
      <c r="F2" s="15">
        <v>0.46527777777777773</v>
      </c>
      <c r="G2" s="15">
        <v>0.50821759259259258</v>
      </c>
      <c r="H2" s="16">
        <f t="shared" ref="H2" si="0">G2-F2</f>
        <v>4.2939814814814847E-2</v>
      </c>
    </row>
  </sheetData>
  <pageMargins left="0.7" right="0.7" top="0.75" bottom="0.75" header="0.3" footer="0.3"/>
  <pageSetup paperSize="9" orientation="landscape" horizontalDpi="360" verticalDpi="360" r:id="rId1"/>
  <ignoredErrors>
    <ignoredError sqref="B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ABCE-2F17-4AC0-B384-B079586B472B}">
  <dimension ref="A1:I3"/>
  <sheetViews>
    <sheetView workbookViewId="0">
      <selection sqref="A1:XFD3"/>
    </sheetView>
  </sheetViews>
  <sheetFormatPr defaultRowHeight="13.8"/>
  <cols>
    <col min="1" max="1" width="2.3984375" bestFit="1" customWidth="1"/>
    <col min="2" max="2" width="20" bestFit="1" customWidth="1"/>
    <col min="3" max="3" width="11" style="3" bestFit="1" customWidth="1"/>
    <col min="4" max="4" width="8.8984375" style="3" bestFit="1" customWidth="1"/>
    <col min="5" max="5" width="4.796875" style="3" bestFit="1" customWidth="1"/>
    <col min="6" max="6" width="34.296875" style="3" bestFit="1" customWidth="1"/>
  </cols>
  <sheetData>
    <row r="1" spans="1:9" s="2" customFormat="1" ht="15.6">
      <c r="A1" s="4"/>
      <c r="B1" s="4" t="s">
        <v>0</v>
      </c>
      <c r="C1" s="4" t="s">
        <v>1</v>
      </c>
      <c r="D1" s="4" t="s">
        <v>6</v>
      </c>
      <c r="E1" s="4" t="s">
        <v>2</v>
      </c>
      <c r="F1" s="4" t="s">
        <v>3</v>
      </c>
      <c r="G1" s="4" t="s">
        <v>68</v>
      </c>
      <c r="H1" s="4" t="s">
        <v>69</v>
      </c>
      <c r="I1" s="4" t="s">
        <v>70</v>
      </c>
    </row>
    <row r="2" spans="1:9" s="1" customFormat="1" ht="15.6">
      <c r="A2" s="5" t="s">
        <v>71</v>
      </c>
      <c r="B2" s="5" t="s">
        <v>22</v>
      </c>
      <c r="C2" s="6">
        <v>36588</v>
      </c>
      <c r="D2" s="7" t="s">
        <v>24</v>
      </c>
      <c r="E2" s="7" t="s">
        <v>25</v>
      </c>
      <c r="F2" s="7" t="s">
        <v>23</v>
      </c>
      <c r="G2" s="15">
        <v>0.42222222222222222</v>
      </c>
      <c r="H2" s="15">
        <v>0.4574537037037037</v>
      </c>
      <c r="I2" s="16">
        <f>H2-G2</f>
        <v>3.5231481481481475E-2</v>
      </c>
    </row>
    <row r="3" spans="1:9" s="1" customFormat="1" ht="15.6">
      <c r="A3" s="5" t="s">
        <v>72</v>
      </c>
      <c r="B3" s="5" t="s">
        <v>48</v>
      </c>
      <c r="C3" s="6">
        <v>34041</v>
      </c>
      <c r="D3" s="7" t="s">
        <v>24</v>
      </c>
      <c r="E3" s="7" t="s">
        <v>25</v>
      </c>
      <c r="F3" s="7"/>
      <c r="G3" s="15">
        <v>0.44305555555555554</v>
      </c>
      <c r="H3" s="15">
        <v>0.48394675925925923</v>
      </c>
      <c r="I3" s="16">
        <f>H3-G3</f>
        <v>4.0891203703703694E-2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FE54-3F75-4104-AC2C-EAD84AC4200C}">
  <dimension ref="A1:H2"/>
  <sheetViews>
    <sheetView workbookViewId="0">
      <selection activeCell="E11" sqref="E11"/>
    </sheetView>
  </sheetViews>
  <sheetFormatPr defaultRowHeight="13.8"/>
  <cols>
    <col min="1" max="1" width="20" bestFit="1" customWidth="1"/>
    <col min="2" max="2" width="11" style="3" bestFit="1" customWidth="1"/>
    <col min="3" max="3" width="8.8984375" style="3" bestFit="1" customWidth="1"/>
    <col min="4" max="4" width="4.796875" style="3" bestFit="1" customWidth="1"/>
    <col min="5" max="5" width="34.296875" style="3" bestFit="1" customWidth="1"/>
  </cols>
  <sheetData>
    <row r="1" spans="1:8" s="2" customFormat="1" ht="15.6">
      <c r="A1" s="4" t="s">
        <v>0</v>
      </c>
      <c r="B1" s="4" t="s">
        <v>1</v>
      </c>
      <c r="C1" s="4" t="s">
        <v>6</v>
      </c>
      <c r="D1" s="4" t="s">
        <v>2</v>
      </c>
      <c r="E1" s="4" t="s">
        <v>3</v>
      </c>
      <c r="F1" s="4" t="s">
        <v>68</v>
      </c>
      <c r="G1" s="4" t="s">
        <v>69</v>
      </c>
      <c r="H1" s="4" t="s">
        <v>70</v>
      </c>
    </row>
    <row r="2" spans="1:8" s="1" customFormat="1" ht="15.6">
      <c r="A2" s="5" t="s">
        <v>50</v>
      </c>
      <c r="B2" s="8">
        <v>1974</v>
      </c>
      <c r="C2" s="7" t="s">
        <v>51</v>
      </c>
      <c r="D2" s="7" t="s">
        <v>25</v>
      </c>
      <c r="E2" s="7"/>
      <c r="F2" s="17">
        <v>0.47361111111111115</v>
      </c>
      <c r="G2" s="17">
        <v>0.52621527777777777</v>
      </c>
      <c r="H2" s="16">
        <f t="shared" ref="H2" si="0">G2-F2</f>
        <v>5.2604166666666619E-2</v>
      </c>
    </row>
  </sheetData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U19</vt:lpstr>
      <vt:lpstr>elit1</vt:lpstr>
      <vt:lpstr>elit2</vt:lpstr>
      <vt:lpstr>master</vt:lpstr>
      <vt:lpstr>senior1</vt:lpstr>
      <vt:lpstr>senior2</vt:lpstr>
      <vt:lpstr>senior3</vt:lpstr>
      <vt:lpstr>welit</vt:lpstr>
      <vt:lpstr>wsenior1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József</dc:creator>
  <cp:lastModifiedBy>User</cp:lastModifiedBy>
  <cp:lastPrinted>2024-08-18T11:00:34Z</cp:lastPrinted>
  <dcterms:created xsi:type="dcterms:W3CDTF">2024-08-17T06:28:05Z</dcterms:created>
  <dcterms:modified xsi:type="dcterms:W3CDTF">2024-08-18T16:15:33Z</dcterms:modified>
</cp:coreProperties>
</file>